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/>
  </bookViews>
  <sheets>
    <sheet name="晶球线设备明细20240229" sheetId="11" r:id="rId1"/>
  </sheets>
  <definedNames>
    <definedName name="_xlnm.Print_Titles" localSheetId="0">晶球线设备明细20240229!$2:$2</definedName>
    <definedName name="_xlnm.Print_Area" localSheetId="0">晶球线设备明细20240229!$A$1:$I$44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<sst xmlns="http://schemas.openxmlformats.org/spreadsheetml/2006/main" count="205" uniqueCount="143">
  <si>
    <t>晶球设备明细</t>
  </si>
  <si>
    <t>序号</t>
  </si>
  <si>
    <t>设备名称</t>
  </si>
  <si>
    <t>规格型号</t>
  </si>
  <si>
    <t>数量</t>
  </si>
  <si>
    <t>单位</t>
  </si>
  <si>
    <t>单价
万元</t>
  </si>
  <si>
    <t>金额
万元</t>
  </si>
  <si>
    <t>技术参数</t>
  </si>
  <si>
    <t>功率
KW</t>
  </si>
  <si>
    <t>寒天晶球打胶调配设备</t>
  </si>
  <si>
    <t>1-1</t>
  </si>
  <si>
    <t>化糖罐</t>
  </si>
  <si>
    <t>300L</t>
  </si>
  <si>
    <t>只</t>
  </si>
  <si>
    <r>
      <rPr>
        <sz val="9"/>
        <rFont val="宋体"/>
        <charset val="134"/>
        <scheme val="minor"/>
      </rPr>
      <t>❏ 双层桨叶，桶身间隙小，混合无死角；
❏ 齿轮减速电机，无极调速；
❏ 容量：300L
❏ 桶体尺寸：</t>
    </r>
    <r>
      <rPr>
        <sz val="9"/>
        <rFont val="Microsoft YaHei"/>
        <charset val="134"/>
      </rPr>
      <t>Φ</t>
    </r>
    <r>
      <rPr>
        <sz val="9"/>
        <rFont val="宋体"/>
        <charset val="134"/>
        <scheme val="minor"/>
      </rPr>
      <t>700×700mm</t>
    </r>
  </si>
  <si>
    <t>1-2</t>
  </si>
  <si>
    <t>输料泵</t>
  </si>
  <si>
    <t>10T/H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</si>
  <si>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过流部件材质:SUS304,耐高温型结构。机械密封：硬质合金。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电机功率：1.1</t>
    </r>
    <r>
      <rPr>
        <sz val="9"/>
        <color theme="1"/>
        <rFont val="Times New Roman"/>
        <charset val="134"/>
      </rPr>
      <t>KW</t>
    </r>
    <r>
      <rPr>
        <sz val="9"/>
        <color theme="1"/>
        <rFont val="宋体"/>
        <charset val="134"/>
      </rPr>
      <t>，流量：10立方/小时，扬程：12.5米。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法兰接口，DN50。</t>
    </r>
  </si>
  <si>
    <t>1-3</t>
  </si>
  <si>
    <t>过滤器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</si>
  <si>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寸</t>
    </r>
  </si>
  <si>
    <t>❏ T型快装接口
❏ 过滤体：SUS304
❏ 垫圈：EPDM
❏ 滤孔：网孔0.5MM-2.0MM，配合30目到300目的筛网一起使用。或者滤孔30目到180目的直接使用
❏ 工作温度；-10度  到  +120度（EPDM）</t>
  </si>
  <si>
    <t>1-4</t>
  </si>
  <si>
    <t>胶体磨</t>
  </si>
  <si>
    <t>M132</t>
  </si>
  <si>
    <t>❏ 胶体磨的基本工作原理是剪切、研磨及高速搅拌作用，粉碎研磨依靠磨盘齿形斜面的相对运动，其中一个高速旋转，另一个静止使通过齿形斜面之间的物料受到极大的剪切力和磨擦力，同时又在高频震动和高速旋涡等复杂力的作用下使物料有效的研磨、乳化、粉碎、分散和均质，从而得到精细超微粒粉碎效果。
❏ 乳化细度：2-40um
❏ 产量：0.5-3t/h
❏ 磨片直径：120mm
❏ 转速：2800r/min
❏ 功率：7.5kw
❏ 外形尺寸：390*645*980mm
❏ 重量：150kg</t>
  </si>
  <si>
    <t>1-5</t>
  </si>
  <si>
    <t>螺杆喂料机</t>
  </si>
  <si>
    <t>定制</t>
  </si>
  <si>
    <t>变频调速，自动喂料，通过胶体磨实现自动混料。</t>
  </si>
  <si>
    <t>1-6</t>
  </si>
  <si>
    <t>打胶罐</t>
  </si>
  <si>
    <t>500L</t>
  </si>
  <si>
    <r>
      <rPr>
        <sz val="9"/>
        <color theme="1"/>
        <rFont val="宋体"/>
        <charset val="134"/>
        <scheme val="minor"/>
      </rPr>
      <t>❏ 结构：直立敞开式，上开盖下锥底（锥高200mm），卫生级，三足支腿。
❏ 材质：材质为SUS304不锈钢，钢板厚度：内胆4mm，夹套4mm，外包2mm。
❏ 表面处理：内壁表面镜面抛光处理、外壁表面拉丝处理。
❏ 规格：筒体内径 Ø900mmx800mm，公称容积550L，有效容积450L。设备外径约Ø1200mm，总高约1900mm，重约300kg。
❏ 搅拌系统：立式针轮摆线减速机，电机功率</t>
    </r>
    <r>
      <rPr>
        <sz val="9"/>
        <color rgb="FFFF0000"/>
        <rFont val="宋体"/>
        <charset val="134"/>
        <scheme val="minor"/>
      </rPr>
      <t>3kw</t>
    </r>
    <r>
      <rPr>
        <sz val="9"/>
        <color theme="1"/>
        <rFont val="宋体"/>
        <charset val="134"/>
        <scheme val="minor"/>
      </rPr>
      <t>，输出转速21r/min，可变频调速。 刮璧搅拌，可拆，刮板材质为聚四氟乙烯。 
❏ 加热方式：蒸汽加温，珍珠岩或岩棉保温。设计压力0.3MPa，使用压力≤0.2MPa。
❏ 管口配置：进液口，出料口，蒸汽进口，压力表，安全阀，疏水口，排污口，温度表。</t>
    </r>
  </si>
  <si>
    <t>1-7</t>
  </si>
  <si>
    <t>搅拌变频器</t>
  </si>
  <si>
    <t>3KW</t>
  </si>
  <si>
    <t>变频器，实现搅拌速度的调节。</t>
  </si>
  <si>
    <t>1-8</t>
  </si>
  <si>
    <t>加热温度自控装置</t>
  </si>
  <si>
    <t>DN32</t>
  </si>
  <si>
    <t>套</t>
  </si>
  <si>
    <t xml:space="preserve">❏ 加热自动控制,控制阀采用气动角座阀。 
❏ 国产蒸汽截止阀,蒸汽疏水阀,螺栓组件等。 
❏ 管道安装压力表及安全阀(开启:0.25Mpa)。 </t>
  </si>
  <si>
    <t>1-9</t>
  </si>
  <si>
    <t>供料/循环泵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</si>
  <si>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密封圈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食品级橡胶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机械密封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硬质合金。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电机功率</t>
    </r>
    <r>
      <rPr>
        <sz val="9"/>
        <color theme="1"/>
        <rFont val="Times New Roman"/>
        <charset val="134"/>
      </rPr>
      <t>:5.5KW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进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出口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食品级</t>
    </r>
    <r>
      <rPr>
        <sz val="9"/>
        <color theme="1"/>
        <rFont val="Times New Roman"/>
        <charset val="134"/>
      </rPr>
      <t>TC</t>
    </r>
    <r>
      <rPr>
        <sz val="9"/>
        <color theme="1"/>
        <rFont val="宋体"/>
        <charset val="134"/>
      </rPr>
      <t>卡箍标准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管径</t>
    </r>
    <r>
      <rPr>
        <sz val="9"/>
        <color theme="1"/>
        <rFont val="Times New Roman"/>
        <charset val="134"/>
      </rPr>
      <t>:Φ51/Φ38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材质</t>
    </r>
    <r>
      <rPr>
        <sz val="9"/>
        <color theme="1"/>
        <rFont val="Times New Roman"/>
        <charset val="134"/>
      </rPr>
      <t>:SUS304,</t>
    </r>
    <r>
      <rPr>
        <sz val="9"/>
        <color theme="1"/>
        <rFont val="宋体"/>
        <charset val="134"/>
      </rPr>
      <t>接口为卡箍型。</t>
    </r>
  </si>
  <si>
    <t>1-10</t>
  </si>
  <si>
    <t>静置暂存罐</t>
  </si>
  <si>
    <t>1500L</t>
  </si>
  <si>
    <t>❏ 结构：直立封闭式，上封头下锥底（锥高200mm），卫生级，三足支腿。
❏ 材质：材质为SUS304不锈钢，钢板厚度：内胆3mm，夹套3mm，外包2mm。
❏ 表面处理：内壁表面镜面抛光处理、外壁表面拉丝处理。
❏ 规格：筒体内径 Ø1400mmx1000mm，公称容积1500L，有效容积1000L。设备外径约Ø1600mm，总高约2200mm，重约450kg。
❏ 搅拌系统： 涡轮蜗杆减速机，电机(带罩)功率3kw，输出转速25r/min。框式搅拌，带聚四氟刮璧，可拆。
❏ 轴封方式：骨架密封 
❏ 加热方式：循环热水恒温，内置导流板，珍珠岩或岩棉保温。
❏ 管口配置：进液口，出料口，循环水进口，循环水出口，预留口，排污口，温度表。</t>
  </si>
  <si>
    <t>1-11</t>
  </si>
  <si>
    <t>1-12</t>
  </si>
  <si>
    <t>胶体供料泵</t>
  </si>
  <si>
    <t>5T/H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</si>
  <si>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密封圈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食品级橡胶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机械密封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硬质合金。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电机功率</t>
    </r>
    <r>
      <rPr>
        <sz val="9"/>
        <color theme="1"/>
        <rFont val="Times New Roman"/>
        <charset val="134"/>
      </rPr>
      <t>:3KW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进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出口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食品级</t>
    </r>
    <r>
      <rPr>
        <sz val="9"/>
        <color theme="1"/>
        <rFont val="Times New Roman"/>
        <charset val="134"/>
      </rPr>
      <t>TC</t>
    </r>
    <r>
      <rPr>
        <sz val="9"/>
        <color theme="1"/>
        <rFont val="宋体"/>
        <charset val="134"/>
      </rPr>
      <t>卡箍标准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管径</t>
    </r>
    <r>
      <rPr>
        <sz val="9"/>
        <color theme="1"/>
        <rFont val="Times New Roman"/>
        <charset val="134"/>
      </rPr>
      <t>:Φ51/Φ38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材质</t>
    </r>
    <r>
      <rPr>
        <sz val="9"/>
        <color theme="1"/>
        <rFont val="Times New Roman"/>
        <charset val="134"/>
      </rPr>
      <t>:SUS304,</t>
    </r>
    <r>
      <rPr>
        <sz val="9"/>
        <color theme="1"/>
        <rFont val="宋体"/>
        <charset val="134"/>
      </rPr>
      <t>接口为卡箍型。</t>
    </r>
  </si>
  <si>
    <t>1-13</t>
  </si>
  <si>
    <t>糖浆调配罐</t>
  </si>
  <si>
    <t>1000L</t>
  </si>
  <si>
    <t>利旧</t>
  </si>
  <si>
    <t>1-14</t>
  </si>
  <si>
    <t>1-15</t>
  </si>
  <si>
    <t>1-16</t>
  </si>
  <si>
    <t>糖浆输料泵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</si>
  <si>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过流部件材质:SUS304,耐高温型结构。机械密封：硬质合金。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电机功率：1.1</t>
    </r>
    <r>
      <rPr>
        <sz val="9"/>
        <color theme="1"/>
        <rFont val="Times New Roman"/>
        <charset val="134"/>
      </rPr>
      <t>KW</t>
    </r>
    <r>
      <rPr>
        <sz val="9"/>
        <color theme="1"/>
        <rFont val="宋体"/>
        <charset val="134"/>
      </rPr>
      <t>，流量：10立方/小时，扬程：20米。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法兰接口，DN50。</t>
    </r>
  </si>
  <si>
    <t>1-17</t>
  </si>
  <si>
    <t>❏ T型快装接口
❏ 过滤体：SUS304
❏ 垫圈：EPDM
❏ 滤孔：网孔0.5MM-2.0MM，配合30目到300目的筛网一起使用。或者滤孔30目到180目的直接使用
❏ 工作温度：-10至+120度（EPDM）</t>
  </si>
  <si>
    <t>1-18</t>
  </si>
  <si>
    <t>夹套热水罐</t>
  </si>
  <si>
    <t>1-19</t>
  </si>
  <si>
    <t>热水泵</t>
  </si>
  <si>
    <t xml:space="preserve">5T/H 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</si>
  <si>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过流部件材质</t>
    </r>
    <r>
      <rPr>
        <sz val="9"/>
        <color theme="1"/>
        <rFont val="Times New Roman"/>
        <charset val="134"/>
      </rPr>
      <t>:SUS304,</t>
    </r>
    <r>
      <rPr>
        <sz val="9"/>
        <color theme="1"/>
        <rFont val="宋体"/>
        <charset val="134"/>
      </rPr>
      <t>耐高温型结构。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机械密封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硬质合金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扬程</t>
    </r>
    <r>
      <rPr>
        <sz val="9"/>
        <color theme="1"/>
        <rFont val="Times New Roman"/>
        <charset val="134"/>
      </rPr>
      <t>:20m,</t>
    </r>
    <r>
      <rPr>
        <sz val="9"/>
        <color theme="1"/>
        <rFont val="宋体"/>
        <charset val="134"/>
      </rPr>
      <t>功率</t>
    </r>
    <r>
      <rPr>
        <sz val="9"/>
        <color theme="1"/>
        <rFont val="Times New Roman"/>
        <charset val="134"/>
      </rPr>
      <t>:0.75KW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进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出口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卡箍标准，泵壳，叶轮均采用不锈钢。</t>
    </r>
  </si>
  <si>
    <t>1-20</t>
  </si>
  <si>
    <t>1-21</t>
  </si>
  <si>
    <t>工艺热水罐</t>
  </si>
  <si>
    <t>2000L</t>
  </si>
  <si>
    <t>1-22</t>
  </si>
  <si>
    <t>板式换热器</t>
  </si>
  <si>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平方</t>
    </r>
  </si>
  <si>
    <t>❏ 端板材料：Q235B，框架整体全包304；
❏ 拉杆组件、紧固件、卡盘等材质均为304。
❏ 板片材质：304，厚度：0.5mm；
❏ 密封热材质：EPDM。
❏ 尺寸：955*330*920mm</t>
  </si>
  <si>
    <t>1-23</t>
  </si>
  <si>
    <t>20m3/h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</si>
  <si>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过流部件材质</t>
    </r>
    <r>
      <rPr>
        <sz val="9"/>
        <color theme="1"/>
        <rFont val="Times New Roman"/>
        <charset val="134"/>
      </rPr>
      <t>:SUS304,</t>
    </r>
    <r>
      <rPr>
        <sz val="9"/>
        <color theme="1"/>
        <rFont val="宋体"/>
        <charset val="134"/>
      </rPr>
      <t>耐高温型结构。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 </t>
    </r>
    <r>
      <rPr>
        <sz val="9"/>
        <color theme="1"/>
        <rFont val="宋体"/>
        <charset val="134"/>
      </rPr>
      <t>机械密封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硬质合金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扬程</t>
    </r>
    <r>
      <rPr>
        <sz val="9"/>
        <color theme="1"/>
        <rFont val="Times New Roman"/>
        <charset val="134"/>
      </rPr>
      <t>:20m,</t>
    </r>
    <r>
      <rPr>
        <sz val="9"/>
        <color theme="1"/>
        <rFont val="宋体"/>
        <charset val="134"/>
      </rPr>
      <t>功率</t>
    </r>
    <r>
      <rPr>
        <sz val="9"/>
        <color theme="1"/>
        <rFont val="Times New Roman"/>
        <charset val="134"/>
      </rPr>
      <t>:2.2KW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进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出口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卡箍标准，泵壳，叶轮均采用不锈钢。</t>
    </r>
  </si>
  <si>
    <t>1-24</t>
  </si>
  <si>
    <t>1-25</t>
  </si>
  <si>
    <t>流量计</t>
  </si>
  <si>
    <t>DN25</t>
  </si>
  <si>
    <t>涡轮流量计，精度0.5%;材质:SUS304，计量流体的通量，设定参数与气动阀门联动。</t>
  </si>
  <si>
    <t>1-26</t>
  </si>
  <si>
    <t>阀门</t>
  </si>
  <si>
    <t>实配</t>
  </si>
  <si>
    <t>批</t>
  </si>
  <si>
    <t>❏ 卫生级 DN65气动罐底阀2只，非标法兰安装方式；
❏ 卫生级 DN50气动蝶阀约22只，卡盘安装方式；
❏ 卫生级 DN45气动蝶阀6只，卡盘安装方式；
❏ 卫生级 DN25气动蝶阀约12只，卡盘安装方式；
❏ 卫生级 DN25手动蝶阀12只，卡盘安装方式；
❏ 卫生级 DN25单向阀约4只，卡盘安装方式；
❏ 卫生级 DN45单向阀2只，卡盘安装方式；
❏ 工业级 DN25气动角座阀约6只，法兰安装方式；</t>
  </si>
  <si>
    <t>1-27</t>
  </si>
  <si>
    <t>蒸汽减压系统</t>
  </si>
  <si>
    <t>DN40</t>
  </si>
  <si>
    <t>❏ 蒸汽减压恒定,蒸汽截止阀,蒸汽过滤器。
❏ 蒸汽减压阀,高/低压压力表等组件。</t>
  </si>
  <si>
    <t>1-28</t>
  </si>
  <si>
    <t>金属软管</t>
  </si>
  <si>
    <t>❏ S304材质 DN25  L=300mmx4根，法兰安装方式；
❏ S304材质 DN25  L=500mmx14根，卡盘安装方式；</t>
  </si>
  <si>
    <t>1-29</t>
  </si>
  <si>
    <t>操作平台</t>
  </si>
  <si>
    <t>17.8平方</t>
  </si>
  <si>
    <t>整体不锈钢,主体采用75x45x3mm矩形管,表面铺设不锈钢防滑钢板,板厚2.5mm，整体尺寸：与设备匹配。整体集中排水，整体挡水板，地漏。</t>
  </si>
  <si>
    <t>1-30</t>
  </si>
  <si>
    <t>升降机</t>
  </si>
  <si>
    <t>台</t>
  </si>
  <si>
    <t>客户自备</t>
  </si>
  <si>
    <t>1-31</t>
  </si>
  <si>
    <t>调配区电控柜</t>
  </si>
  <si>
    <t>❏ 柜壳:SUS304，电子显示屏：昆仑通态品牌  PLC模块：西门子品牌 变频器：西门子品牌 电器元件:正泰品牌,例如:电源开关,断路器,热过载保护器,按钮等
❏ 需方将电源线接入供方电柜内进线端处。</t>
  </si>
  <si>
    <t>1-32</t>
  </si>
  <si>
    <t>车间动力柜</t>
  </si>
  <si>
    <t>❏ 电器元件:法国施耐德品牌,例如:电源开关,断路器,热过载保护器, 按钮等。</t>
  </si>
  <si>
    <t>小计：</t>
  </si>
  <si>
    <t>调配区功率约38KW</t>
  </si>
  <si>
    <t>寒天晶球成型包装设备</t>
  </si>
  <si>
    <t>2-1</t>
  </si>
  <si>
    <t>晶球成型机</t>
  </si>
  <si>
    <t>MJQ500-2D</t>
  </si>
  <si>
    <r>
      <rPr>
        <sz val="9"/>
        <color theme="1"/>
        <rFont val="宋体"/>
        <charset val="134"/>
      </rPr>
      <t>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集夹层保温料斗、晶球挤出剪切、成型钙化水过滤冷却循环、固液分离、保温热水箱于一体，持续通入胶液则不断输出晶球。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❏ 两套成型、一套钙化和冷却系统，晶球挤出速度和剪切时间可分别设定以对应不同规格产品的生产</t>
    </r>
    <r>
      <rPr>
        <sz val="9"/>
        <rFont val="宋体"/>
        <charset val="134"/>
      </rPr>
      <t>。
❏ 夹套保温料斗、螺杆泵（伺服+减速机驱动）、快装成型头、气缸剪切机构组成晶球成型机的核心部件，采用符合食品卫生要求的材料，耐热、耐磨、稳定性好。模块化成型头和快装固定结构，可实现快速清洗；更换不同成型模具，可用于不同规格晶球的生产。
❏ 水箱（带固液分离筛网）、不锈钢离心泵、双联过滤器（80目布袋）、钙化罐、盘管、阀门和管道组成钙化液循环系统，从胶体剪切到晶球流出，对应不同液面高度差钙化冷却时间可在</t>
    </r>
    <r>
      <rPr>
        <b/>
        <sz val="9"/>
        <rFont val="宋体"/>
        <charset val="134"/>
      </rPr>
      <t>1-3分钟</t>
    </r>
    <r>
      <rPr>
        <sz val="9"/>
        <rFont val="宋体"/>
        <charset val="134"/>
      </rPr>
      <t>进行调节。钙化液浓度随着连续生产不断降低，需人工定时定量添加</t>
    </r>
    <r>
      <rPr>
        <sz val="9"/>
        <color theme="1"/>
        <rFont val="宋体"/>
        <charset val="134"/>
      </rPr>
      <t>。
❏ 自带料斗夹套保温水箱和循环泵，一般控制在70℃。
❏ 触摸屏操作界面，PLC控制，自动冷却、保温水温检测和控制，水箱缺水、滤网堵塞自动检测报警。
❏ 采用夹套盘管冷却，配置冷冻水循环泵，循环流量：20－25m3/h，</t>
    </r>
    <r>
      <rPr>
        <sz val="9"/>
        <color rgb="FFFF0000"/>
        <rFont val="宋体"/>
        <charset val="134"/>
      </rPr>
      <t>冷冻水温：7－12</t>
    </r>
    <r>
      <rPr>
        <sz val="9"/>
        <color rgb="FFFF0000"/>
        <rFont val="SimSun"/>
        <charset val="134"/>
      </rPr>
      <t>℃</t>
    </r>
    <r>
      <rPr>
        <sz val="9"/>
        <color rgb="FFFF0000"/>
        <rFont val="宋体"/>
        <charset val="134"/>
      </rPr>
      <t>。（注：冷冻水由客户提供）</t>
    </r>
    <r>
      <rPr>
        <sz val="9"/>
        <color theme="1"/>
        <rFont val="宋体"/>
        <charset val="134"/>
      </rPr>
      <t xml:space="preserve">
❏ 主机尺寸：3550*2300*2700mm
❏ 重量：约1550公斤
❏ 电源：三相380V，50Hz，25KW </t>
    </r>
  </si>
  <si>
    <t>2-2</t>
  </si>
  <si>
    <t>喷淋振动筛</t>
  </si>
  <si>
    <t>❏ 采用304不锈钢制造，双电机自同步技术，通用型偏心块、可调振幅振动器。主要由筛板、激振器、支承系统及电机组成。
❏ 通过胶带联轴分别驱动两个互不联系的振动器作同步反向运转，两组偏心质量产生的离心力沿振动方向的分力叠加，反向离心抵消，从而形成单一的沿振动方向的激振动，使筛箱作往复直线运动，保证强制布料的效果。
❏ 橡胶弹簧减震效果好，且噪音小，使用寿命长。
❏ 沥水网孔3mm，下部有集槽。
❏ 外型尺寸：2000*1150*1100mm
❏ 电源：380V /50Hz
❏ 功率：0.36kw
注：自来水喷淋，不收集</t>
  </si>
  <si>
    <t>2-3</t>
  </si>
  <si>
    <t>缓冲罐</t>
  </si>
  <si>
    <t>250L</t>
  </si>
  <si>
    <r>
      <rPr>
        <sz val="9"/>
        <color theme="1"/>
        <rFont val="宋体"/>
        <charset val="134"/>
      </rPr>
      <t>❏ 材质</t>
    </r>
    <r>
      <rPr>
        <sz val="9"/>
        <color theme="1"/>
        <rFont val="Times New Roman"/>
        <charset val="134"/>
      </rPr>
      <t>:SUS304</t>
    </r>
    <r>
      <rPr>
        <sz val="9"/>
        <color theme="1"/>
        <rFont val="宋体"/>
        <charset val="134"/>
      </rPr>
      <t>，敞口型长方形，下平斜底出料，板厚</t>
    </r>
    <r>
      <rPr>
        <sz val="9"/>
        <color theme="1"/>
        <rFont val="Times New Roman"/>
        <charset val="134"/>
      </rPr>
      <t>3mm</t>
    </r>
    <r>
      <rPr>
        <sz val="9"/>
        <color theme="1"/>
        <rFont val="宋体"/>
        <charset val="134"/>
      </rPr>
      <t>。长1220mmx宽610mmx高610mm，预留液位计孔。</t>
    </r>
  </si>
  <si>
    <t>2-4</t>
  </si>
  <si>
    <t>气动隔膜泵</t>
  </si>
  <si>
    <t>QBY-50</t>
  </si>
  <si>
    <t>❏1不锈钢隔膜泵不需灌引水，吸程高达7m，扬程达50m，出口压力≥6kgf/cm2; 
❏ 流动宽敞，通过性能好，允许通过最大颗粒直径达10mm。
❏ 隔膜泵对扬程、流量可通过气阀开度实现无级调节（气压调节在1-7kgf/cm2之间）。
❏ 最大空气消耗量：0.9m3/min。
❏ 无旋转部件，没有轴封，隔膜将抽送的介质与泵的运动部件、工作介质完全隔开，所输送的介质不会向外泄漏。
❏ 气动隔膜泵不必用电，在易燃、易爆场所使用安全可靠。
❏ 气动隔膜泵可以浸没在介质中工作。
❏ 可输送较粘的液体（粘度在1万厘泊以下）。
❏ 温度可耐150℃。
❏ 气动隔膜泵作为各种固液体分离设备的前级送压装置。</t>
  </si>
  <si>
    <t>2-5</t>
  </si>
  <si>
    <t>给袋式包装机</t>
  </si>
  <si>
    <t>MGD8-200</t>
  </si>
  <si>
    <t>❏ 袋宽自动调节，机械式传动，自动润滑系统，通用性强，使用范围广
❏ 采用高可靠性电器和气动元件，保障整机长期可靠使用。可编程控制，触摸屏操作界面，使用方便、操作简单。
❏ 包装袋材料：复合膜
❏ 包装袋类型：自立袋、平面袋（三边封、四边封、手提袋、拉链袋）
❏ 包装袋尺寸：W:80-220mm L:≤380mm
❏ 包装速度：10-30包/分（其速度由产品自身及填充重量决定）
❏ 机械重量：1000KG
❏ 电压：380V 三相  50HZ/60HZ
❏ 总功率：3KW
❏ 压缩空气：0.6MPa（由用户提供）
❏ 设备尺寸：2480×1600×1483mm（长×宽×高）</t>
  </si>
  <si>
    <t>2-6</t>
  </si>
  <si>
    <t>晶球、糖浆充填机</t>
  </si>
  <si>
    <t>MG220-2</t>
  </si>
  <si>
    <t>❏ 双伺服电机驱动活塞，容积式计量。
❏ 双料桶，液位检测，配进料阀门，晶球料桶带搅拌。
❏ 充填范围：100-2000ML（单个活塞充填量）
❏ 充填精度：±1%
❏ 充填速度：10-30次/分</t>
  </si>
  <si>
    <t>成型包装区功率约60KW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</si>
</sst>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rgb="FF000000"/>
      <name val="Times New Roman"/>
      <charset val="204"/>
    </font>
    <font>
      <sz val="9"/>
      <color rgb="FF000000"/>
      <name val="宋体"/>
      <charset val="134"/>
      <scheme val="minor"/>
    </font>
    <font>
      <sz val="10.5"/>
      <name val="Times New Roman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"/>
      <charset val="134"/>
    </font>
    <font>
      <b/>
      <sz val="9"/>
      <name val="宋体"/>
      <charset val="134"/>
    </font>
    <font>
      <sz val="9"/>
      <color rgb="FFFF0000"/>
      <name val="SimSu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2" fontId="5" fillId="6" borderId="7" xfId="0" applyNumberFormat="1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7FD9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zoomScale="110" zoomScaleNormal="110" workbookViewId="0">
      <pane ySplit="1" topLeftCell="A2" activePane="bottomLeft" state="frozen"/>
      <selection/>
      <selection pane="bottomLeft" activeCell="I53" sqref="I53"/>
    </sheetView>
  </sheetViews>
  <sheetFormatPr defaultColWidth="9" defaultRowHeight="11.25"/>
  <cols>
    <col min="1" max="1" width="6" style="1" customWidth="1"/>
    <col min="2" max="2" width="9.91111111111111" style="1" customWidth="1"/>
    <col min="3" max="3" width="13.7222222222222" style="1" customWidth="1"/>
    <col min="4" max="4" width="4.83333333333333" style="1" customWidth="1"/>
    <col min="5" max="5" width="4.53333333333333" style="1" customWidth="1"/>
    <col min="6" max="6" width="8.07777777777778" style="1" customWidth="1"/>
    <col min="7" max="7" width="8.81111111111111" style="1" customWidth="1"/>
    <col min="8" max="8" width="49.6444444444444" style="2" customWidth="1"/>
    <col min="9" max="9" width="7.72222222222222" style="1" customWidth="1"/>
    <col min="10" max="16384" width="9" style="1"/>
  </cols>
  <sheetData>
    <row r="1" ht="26" customHeight="1" spans="1:9">
      <c r="A1" s="3"/>
      <c r="B1" s="4" t="s">
        <v>0</v>
      </c>
      <c r="C1" s="4"/>
      <c r="D1" s="4"/>
      <c r="E1" s="4"/>
      <c r="F1" s="4"/>
      <c r="G1" s="4"/>
      <c r="H1" s="4"/>
      <c r="I1" s="4"/>
    </row>
    <row r="2" ht="22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18" customHeight="1" spans="1:9">
      <c r="A3" s="7">
        <v>1</v>
      </c>
      <c r="B3" s="8" t="s">
        <v>10</v>
      </c>
      <c r="C3" s="9"/>
      <c r="D3" s="9"/>
      <c r="E3" s="9"/>
      <c r="F3" s="9"/>
      <c r="G3" s="10"/>
      <c r="H3" s="8"/>
      <c r="I3" s="46"/>
    </row>
    <row r="4" ht="54" customHeight="1" spans="1:9">
      <c r="A4" s="11" t="s">
        <v>11</v>
      </c>
      <c r="B4" s="12" t="s">
        <v>12</v>
      </c>
      <c r="C4" s="12" t="s">
        <v>13</v>
      </c>
      <c r="D4" s="12">
        <v>1</v>
      </c>
      <c r="E4" s="13" t="s">
        <v>14</v>
      </c>
      <c r="F4" s="14"/>
      <c r="G4" s="15">
        <f t="shared" ref="G4:G14" si="0">D4*F4</f>
        <v>0</v>
      </c>
      <c r="H4" s="16" t="s">
        <v>15</v>
      </c>
      <c r="I4" s="47">
        <v>0.02</v>
      </c>
    </row>
    <row r="5" ht="65" customHeight="1" spans="1:9">
      <c r="A5" s="11" t="s">
        <v>16</v>
      </c>
      <c r="B5" s="17" t="s">
        <v>17</v>
      </c>
      <c r="C5" s="18" t="s">
        <v>18</v>
      </c>
      <c r="D5" s="18">
        <v>1</v>
      </c>
      <c r="E5" s="13" t="s">
        <v>14</v>
      </c>
      <c r="F5" s="19"/>
      <c r="G5" s="15">
        <f t="shared" si="0"/>
        <v>0</v>
      </c>
      <c r="H5" s="20" t="s">
        <v>19</v>
      </c>
      <c r="I5" s="47"/>
    </row>
    <row r="6" ht="79" customHeight="1" spans="1:9">
      <c r="A6" s="11" t="s">
        <v>20</v>
      </c>
      <c r="B6" s="17" t="s">
        <v>21</v>
      </c>
      <c r="C6" s="18" t="s">
        <v>22</v>
      </c>
      <c r="D6" s="18">
        <v>1</v>
      </c>
      <c r="E6" s="13" t="s">
        <v>14</v>
      </c>
      <c r="F6" s="19"/>
      <c r="G6" s="15">
        <f t="shared" si="0"/>
        <v>0</v>
      </c>
      <c r="H6" s="20" t="s">
        <v>23</v>
      </c>
      <c r="I6" s="47"/>
    </row>
    <row r="7" ht="164" customHeight="1" spans="1:9">
      <c r="A7" s="11" t="s">
        <v>24</v>
      </c>
      <c r="B7" s="12" t="s">
        <v>25</v>
      </c>
      <c r="C7" s="12" t="s">
        <v>26</v>
      </c>
      <c r="D7" s="12">
        <v>1</v>
      </c>
      <c r="E7" s="13" t="s">
        <v>14</v>
      </c>
      <c r="F7" s="12"/>
      <c r="G7" s="15">
        <f t="shared" si="0"/>
        <v>0</v>
      </c>
      <c r="H7" s="16" t="s">
        <v>27</v>
      </c>
      <c r="I7" s="47">
        <v>7.5</v>
      </c>
    </row>
    <row r="8" ht="18" customHeight="1" spans="1:9">
      <c r="A8" s="11" t="s">
        <v>28</v>
      </c>
      <c r="B8" s="17" t="s">
        <v>29</v>
      </c>
      <c r="C8" s="17" t="s">
        <v>30</v>
      </c>
      <c r="D8" s="18">
        <v>1</v>
      </c>
      <c r="E8" s="13" t="s">
        <v>14</v>
      </c>
      <c r="F8" s="19"/>
      <c r="G8" s="15">
        <f t="shared" si="0"/>
        <v>0</v>
      </c>
      <c r="H8" s="20" t="s">
        <v>31</v>
      </c>
      <c r="I8" s="47">
        <v>0.55</v>
      </c>
    </row>
    <row r="9" ht="190" customHeight="1" spans="1:9">
      <c r="A9" s="11" t="s">
        <v>32</v>
      </c>
      <c r="B9" s="17" t="s">
        <v>33</v>
      </c>
      <c r="C9" s="18" t="s">
        <v>34</v>
      </c>
      <c r="D9" s="18">
        <v>2</v>
      </c>
      <c r="E9" s="13" t="s">
        <v>14</v>
      </c>
      <c r="F9" s="19"/>
      <c r="G9" s="15">
        <f t="shared" si="0"/>
        <v>0</v>
      </c>
      <c r="H9" s="21" t="s">
        <v>35</v>
      </c>
      <c r="I9" s="47">
        <v>4.4</v>
      </c>
    </row>
    <row r="10" ht="15" customHeight="1" spans="1:9">
      <c r="A10" s="11" t="s">
        <v>36</v>
      </c>
      <c r="B10" s="17" t="s">
        <v>37</v>
      </c>
      <c r="C10" s="18" t="s">
        <v>38</v>
      </c>
      <c r="D10" s="18">
        <v>2</v>
      </c>
      <c r="E10" s="13" t="s">
        <v>14</v>
      </c>
      <c r="F10" s="19"/>
      <c r="G10" s="15">
        <f t="shared" si="0"/>
        <v>0</v>
      </c>
      <c r="H10" s="21" t="s">
        <v>39</v>
      </c>
      <c r="I10" s="47"/>
    </row>
    <row r="11" ht="42" customHeight="1" spans="1:9">
      <c r="A11" s="11" t="s">
        <v>40</v>
      </c>
      <c r="B11" s="17" t="s">
        <v>41</v>
      </c>
      <c r="C11" s="18" t="s">
        <v>42</v>
      </c>
      <c r="D11" s="18">
        <v>2</v>
      </c>
      <c r="E11" s="13" t="s">
        <v>43</v>
      </c>
      <c r="F11" s="19"/>
      <c r="G11" s="15">
        <f t="shared" si="0"/>
        <v>0</v>
      </c>
      <c r="H11" s="21" t="s">
        <v>44</v>
      </c>
      <c r="I11" s="47"/>
    </row>
    <row r="12" ht="58" customHeight="1" spans="1:9">
      <c r="A12" s="11" t="s">
        <v>45</v>
      </c>
      <c r="B12" s="17" t="s">
        <v>46</v>
      </c>
      <c r="C12" s="18" t="s">
        <v>18</v>
      </c>
      <c r="D12" s="18">
        <v>2</v>
      </c>
      <c r="E12" s="13" t="s">
        <v>14</v>
      </c>
      <c r="F12" s="19"/>
      <c r="G12" s="15">
        <f t="shared" si="0"/>
        <v>0</v>
      </c>
      <c r="H12" s="20" t="s">
        <v>47</v>
      </c>
      <c r="I12" s="47">
        <v>11</v>
      </c>
    </row>
    <row r="13" ht="201" customHeight="1" spans="1:9">
      <c r="A13" s="11" t="s">
        <v>48</v>
      </c>
      <c r="B13" s="17" t="s">
        <v>49</v>
      </c>
      <c r="C13" s="18" t="s">
        <v>50</v>
      </c>
      <c r="D13" s="18">
        <v>1</v>
      </c>
      <c r="E13" s="13" t="s">
        <v>14</v>
      </c>
      <c r="F13" s="19"/>
      <c r="G13" s="15">
        <f t="shared" si="0"/>
        <v>0</v>
      </c>
      <c r="H13" s="20" t="s">
        <v>51</v>
      </c>
      <c r="I13" s="47">
        <v>3</v>
      </c>
    </row>
    <row r="14" ht="22.5" spans="1:9">
      <c r="A14" s="11" t="s">
        <v>52</v>
      </c>
      <c r="B14" s="17" t="s">
        <v>37</v>
      </c>
      <c r="C14" s="18" t="s">
        <v>38</v>
      </c>
      <c r="D14" s="18">
        <v>1</v>
      </c>
      <c r="E14" s="13" t="s">
        <v>14</v>
      </c>
      <c r="F14" s="19"/>
      <c r="G14" s="15">
        <f t="shared" si="0"/>
        <v>0</v>
      </c>
      <c r="H14" s="21" t="s">
        <v>39</v>
      </c>
      <c r="I14" s="47"/>
    </row>
    <row r="15" ht="48" spans="1:9">
      <c r="A15" s="11" t="s">
        <v>53</v>
      </c>
      <c r="B15" s="17" t="s">
        <v>54</v>
      </c>
      <c r="C15" s="18" t="s">
        <v>55</v>
      </c>
      <c r="D15" s="18">
        <v>1</v>
      </c>
      <c r="E15" s="13" t="s">
        <v>14</v>
      </c>
      <c r="F15" s="19"/>
      <c r="G15" s="15">
        <f t="shared" ref="G15:G35" si="1">D15*F15</f>
        <v>0</v>
      </c>
      <c r="H15" s="20" t="s">
        <v>56</v>
      </c>
      <c r="I15" s="47">
        <v>3</v>
      </c>
    </row>
    <row r="16" customFormat="1" ht="22.5" spans="1:9">
      <c r="A16" s="11" t="s">
        <v>57</v>
      </c>
      <c r="B16" s="22" t="s">
        <v>58</v>
      </c>
      <c r="C16" s="23" t="s">
        <v>59</v>
      </c>
      <c r="D16" s="23">
        <v>2</v>
      </c>
      <c r="E16" s="24" t="s">
        <v>14</v>
      </c>
      <c r="F16" s="25"/>
      <c r="G16" s="26">
        <f t="shared" si="1"/>
        <v>0</v>
      </c>
      <c r="H16" s="27" t="s">
        <v>60</v>
      </c>
      <c r="I16" s="47">
        <v>4.4</v>
      </c>
    </row>
    <row r="17" customFormat="1" ht="22.5" spans="1:9">
      <c r="A17" s="11" t="s">
        <v>61</v>
      </c>
      <c r="B17" s="17" t="s">
        <v>37</v>
      </c>
      <c r="C17" s="18" t="s">
        <v>38</v>
      </c>
      <c r="D17" s="18">
        <v>2</v>
      </c>
      <c r="E17" s="13" t="s">
        <v>14</v>
      </c>
      <c r="F17" s="19"/>
      <c r="G17" s="15">
        <f t="shared" si="1"/>
        <v>0</v>
      </c>
      <c r="H17" s="21" t="s">
        <v>39</v>
      </c>
      <c r="I17" s="47"/>
    </row>
    <row r="18" customFormat="1" ht="45" customHeight="1" spans="1:9">
      <c r="A18" s="11" t="s">
        <v>62</v>
      </c>
      <c r="B18" s="17" t="s">
        <v>41</v>
      </c>
      <c r="C18" s="18" t="s">
        <v>42</v>
      </c>
      <c r="D18" s="18">
        <v>2</v>
      </c>
      <c r="E18" s="13" t="s">
        <v>43</v>
      </c>
      <c r="F18" s="19"/>
      <c r="G18" s="15">
        <f t="shared" si="1"/>
        <v>0</v>
      </c>
      <c r="H18" s="21" t="s">
        <v>44</v>
      </c>
      <c r="I18" s="47"/>
    </row>
    <row r="19" customFormat="1" ht="60" spans="1:9">
      <c r="A19" s="11" t="s">
        <v>63</v>
      </c>
      <c r="B19" s="17" t="s">
        <v>64</v>
      </c>
      <c r="C19" s="18" t="s">
        <v>18</v>
      </c>
      <c r="D19" s="18">
        <v>2</v>
      </c>
      <c r="E19" s="13" t="s">
        <v>14</v>
      </c>
      <c r="F19" s="19"/>
      <c r="G19" s="15">
        <f t="shared" si="1"/>
        <v>0</v>
      </c>
      <c r="H19" s="20" t="s">
        <v>65</v>
      </c>
      <c r="I19" s="47">
        <v>2.2</v>
      </c>
    </row>
    <row r="20" ht="75" customHeight="1" spans="1:9">
      <c r="A20" s="11" t="s">
        <v>66</v>
      </c>
      <c r="B20" s="17" t="s">
        <v>21</v>
      </c>
      <c r="C20" s="18" t="s">
        <v>22</v>
      </c>
      <c r="D20" s="18">
        <v>2</v>
      </c>
      <c r="E20" s="13" t="s">
        <v>14</v>
      </c>
      <c r="F20" s="19"/>
      <c r="G20" s="15">
        <f t="shared" si="1"/>
        <v>0</v>
      </c>
      <c r="H20" s="20" t="s">
        <v>67</v>
      </c>
      <c r="I20" s="47"/>
    </row>
    <row r="21" s="1" customFormat="1" ht="22.5" spans="1:9">
      <c r="A21" s="11" t="s">
        <v>68</v>
      </c>
      <c r="B21" s="22" t="s">
        <v>69</v>
      </c>
      <c r="C21" s="23" t="s">
        <v>34</v>
      </c>
      <c r="D21" s="23">
        <v>1</v>
      </c>
      <c r="E21" s="24" t="s">
        <v>14</v>
      </c>
      <c r="F21" s="25"/>
      <c r="G21" s="26">
        <f t="shared" si="1"/>
        <v>0</v>
      </c>
      <c r="H21" s="27" t="s">
        <v>60</v>
      </c>
      <c r="I21" s="47"/>
    </row>
    <row r="22" s="1" customFormat="1" ht="39" customHeight="1" spans="1:9">
      <c r="A22" s="11" t="s">
        <v>70</v>
      </c>
      <c r="B22" s="17" t="s">
        <v>71</v>
      </c>
      <c r="C22" s="18" t="s">
        <v>72</v>
      </c>
      <c r="D22" s="18">
        <v>1</v>
      </c>
      <c r="E22" s="13" t="s">
        <v>14</v>
      </c>
      <c r="F22" s="19"/>
      <c r="G22" s="15">
        <f t="shared" si="1"/>
        <v>0</v>
      </c>
      <c r="H22" s="20" t="s">
        <v>73</v>
      </c>
      <c r="I22" s="47"/>
    </row>
    <row r="23" s="1" customFormat="1" ht="39" customHeight="1" spans="1:9">
      <c r="A23" s="11" t="s">
        <v>74</v>
      </c>
      <c r="B23" s="17" t="s">
        <v>41</v>
      </c>
      <c r="C23" s="18" t="s">
        <v>42</v>
      </c>
      <c r="D23" s="18">
        <v>1</v>
      </c>
      <c r="E23" s="13" t="s">
        <v>43</v>
      </c>
      <c r="F23" s="19"/>
      <c r="G23" s="15">
        <f t="shared" si="1"/>
        <v>0</v>
      </c>
      <c r="H23" s="21" t="s">
        <v>44</v>
      </c>
      <c r="I23" s="47"/>
    </row>
    <row r="24" ht="22.5" spans="1:9">
      <c r="A24" s="11" t="s">
        <v>75</v>
      </c>
      <c r="B24" s="22" t="s">
        <v>76</v>
      </c>
      <c r="C24" s="23" t="s">
        <v>77</v>
      </c>
      <c r="D24" s="23">
        <v>1</v>
      </c>
      <c r="E24" s="24" t="s">
        <v>14</v>
      </c>
      <c r="F24" s="25"/>
      <c r="G24" s="26">
        <f t="shared" si="1"/>
        <v>0</v>
      </c>
      <c r="H24" s="27" t="s">
        <v>60</v>
      </c>
      <c r="I24" s="47"/>
    </row>
    <row r="25" ht="56.25" spans="1:9">
      <c r="A25" s="11" t="s">
        <v>78</v>
      </c>
      <c r="B25" s="17" t="s">
        <v>79</v>
      </c>
      <c r="C25" s="18" t="s">
        <v>80</v>
      </c>
      <c r="D25" s="18">
        <v>1</v>
      </c>
      <c r="E25" s="13" t="s">
        <v>14</v>
      </c>
      <c r="F25" s="19"/>
      <c r="G25" s="15">
        <f t="shared" si="1"/>
        <v>0</v>
      </c>
      <c r="H25" s="20" t="s">
        <v>81</v>
      </c>
      <c r="I25" s="47"/>
    </row>
    <row r="26" ht="39" customHeight="1" spans="1:9">
      <c r="A26" s="11" t="s">
        <v>82</v>
      </c>
      <c r="B26" s="17" t="s">
        <v>71</v>
      </c>
      <c r="C26" s="18" t="s">
        <v>83</v>
      </c>
      <c r="D26" s="18">
        <v>1</v>
      </c>
      <c r="E26" s="13" t="s">
        <v>14</v>
      </c>
      <c r="F26" s="19"/>
      <c r="G26" s="15">
        <f t="shared" si="1"/>
        <v>0</v>
      </c>
      <c r="H26" s="20" t="s">
        <v>84</v>
      </c>
      <c r="I26" s="47">
        <v>2.2</v>
      </c>
    </row>
    <row r="27" ht="41" customHeight="1" spans="1:9">
      <c r="A27" s="11" t="s">
        <v>85</v>
      </c>
      <c r="B27" s="17" t="s">
        <v>41</v>
      </c>
      <c r="C27" s="18" t="s">
        <v>42</v>
      </c>
      <c r="D27" s="18">
        <v>1</v>
      </c>
      <c r="E27" s="13" t="s">
        <v>43</v>
      </c>
      <c r="F27" s="19"/>
      <c r="G27" s="15">
        <f t="shared" si="1"/>
        <v>0</v>
      </c>
      <c r="H27" s="21" t="s">
        <v>44</v>
      </c>
      <c r="I27" s="47"/>
    </row>
    <row r="28" s="1" customFormat="1" ht="27" customHeight="1" spans="1:9">
      <c r="A28" s="11" t="s">
        <v>86</v>
      </c>
      <c r="B28" s="28" t="s">
        <v>87</v>
      </c>
      <c r="C28" s="18" t="s">
        <v>88</v>
      </c>
      <c r="D28" s="18">
        <v>2</v>
      </c>
      <c r="E28" s="13" t="s">
        <v>14</v>
      </c>
      <c r="F28" s="19"/>
      <c r="G28" s="15">
        <f t="shared" si="1"/>
        <v>0</v>
      </c>
      <c r="H28" s="21" t="s">
        <v>89</v>
      </c>
      <c r="I28" s="47"/>
    </row>
    <row r="29" s="1" customFormat="1" ht="25" customHeight="1" spans="1:9">
      <c r="A29" s="11" t="s">
        <v>90</v>
      </c>
      <c r="B29" s="17" t="s">
        <v>91</v>
      </c>
      <c r="C29" s="17" t="s">
        <v>92</v>
      </c>
      <c r="D29" s="18">
        <v>1</v>
      </c>
      <c r="E29" s="13" t="s">
        <v>93</v>
      </c>
      <c r="F29" s="19"/>
      <c r="G29" s="15">
        <f t="shared" si="1"/>
        <v>0</v>
      </c>
      <c r="H29" s="29" t="s">
        <v>94</v>
      </c>
      <c r="I29" s="47"/>
    </row>
    <row r="30" customFormat="1" ht="26" customHeight="1" spans="1:9">
      <c r="A30" s="11" t="s">
        <v>95</v>
      </c>
      <c r="B30" s="17" t="s">
        <v>96</v>
      </c>
      <c r="C30" s="17" t="s">
        <v>97</v>
      </c>
      <c r="D30" s="18">
        <v>1</v>
      </c>
      <c r="E30" s="13" t="s">
        <v>93</v>
      </c>
      <c r="F30" s="19"/>
      <c r="G30" s="15">
        <f t="shared" si="1"/>
        <v>0</v>
      </c>
      <c r="H30" s="29" t="s">
        <v>98</v>
      </c>
      <c r="I30" s="47"/>
    </row>
    <row r="31" customFormat="1" ht="27" customHeight="1" spans="1:9">
      <c r="A31" s="11" t="s">
        <v>99</v>
      </c>
      <c r="B31" s="17" t="s">
        <v>100</v>
      </c>
      <c r="C31" s="17" t="s">
        <v>92</v>
      </c>
      <c r="D31" s="18">
        <v>1</v>
      </c>
      <c r="E31" s="13" t="s">
        <v>93</v>
      </c>
      <c r="F31" s="19"/>
      <c r="G31" s="15">
        <f t="shared" si="1"/>
        <v>0</v>
      </c>
      <c r="H31" s="20" t="s">
        <v>101</v>
      </c>
      <c r="I31" s="47"/>
    </row>
    <row r="32" customFormat="1" ht="41" customHeight="1" spans="1:9">
      <c r="A32" s="11" t="s">
        <v>102</v>
      </c>
      <c r="B32" s="17" t="s">
        <v>103</v>
      </c>
      <c r="C32" s="17" t="s">
        <v>104</v>
      </c>
      <c r="D32" s="18">
        <v>1</v>
      </c>
      <c r="E32" s="13" t="s">
        <v>14</v>
      </c>
      <c r="F32" s="19"/>
      <c r="G32" s="15">
        <f t="shared" si="1"/>
        <v>0</v>
      </c>
      <c r="H32" s="30" t="s">
        <v>105</v>
      </c>
      <c r="I32" s="47"/>
    </row>
    <row r="33" customFormat="1" ht="12.75" spans="1:9">
      <c r="A33" s="11" t="s">
        <v>106</v>
      </c>
      <c r="B33" s="31" t="s">
        <v>107</v>
      </c>
      <c r="C33" s="31"/>
      <c r="D33" s="32">
        <v>1</v>
      </c>
      <c r="E33" s="33" t="s">
        <v>108</v>
      </c>
      <c r="F33" s="34"/>
      <c r="G33" s="35">
        <f t="shared" si="1"/>
        <v>0</v>
      </c>
      <c r="H33" s="36" t="s">
        <v>109</v>
      </c>
      <c r="I33" s="47"/>
    </row>
    <row r="34" s="1" customFormat="1" ht="56" customHeight="1" spans="1:9">
      <c r="A34" s="11" t="s">
        <v>110</v>
      </c>
      <c r="B34" s="17" t="s">
        <v>111</v>
      </c>
      <c r="C34" s="17" t="s">
        <v>92</v>
      </c>
      <c r="D34" s="18">
        <v>1</v>
      </c>
      <c r="E34" s="13" t="s">
        <v>43</v>
      </c>
      <c r="F34" s="37"/>
      <c r="G34" s="15">
        <f t="shared" si="1"/>
        <v>0</v>
      </c>
      <c r="H34" s="29" t="s">
        <v>112</v>
      </c>
      <c r="I34" s="47"/>
    </row>
    <row r="35" s="1" customFormat="1" ht="31" customHeight="1" spans="1:9">
      <c r="A35" s="11" t="s">
        <v>113</v>
      </c>
      <c r="B35" s="17" t="s">
        <v>114</v>
      </c>
      <c r="C35" s="17" t="s">
        <v>92</v>
      </c>
      <c r="D35" s="18">
        <v>1</v>
      </c>
      <c r="E35" s="13" t="s">
        <v>43</v>
      </c>
      <c r="F35" s="37"/>
      <c r="G35" s="15">
        <f t="shared" si="1"/>
        <v>0</v>
      </c>
      <c r="H35" s="20" t="s">
        <v>115</v>
      </c>
      <c r="I35" s="47"/>
    </row>
    <row r="36" s="1" customFormat="1" ht="23" customHeight="1" spans="1:9">
      <c r="A36" s="38" t="s">
        <v>116</v>
      </c>
      <c r="B36" s="38"/>
      <c r="C36" s="39"/>
      <c r="D36" s="40"/>
      <c r="E36" s="40"/>
      <c r="F36" s="40"/>
      <c r="G36" s="41">
        <f>SUM(G4:G35)</f>
        <v>0</v>
      </c>
      <c r="H36" s="42" t="s">
        <v>117</v>
      </c>
      <c r="I36" s="48">
        <f>SUM(I4:I35)</f>
        <v>38.27</v>
      </c>
    </row>
    <row r="37" s="1" customFormat="1" ht="23" customHeight="1" spans="1:9">
      <c r="A37" s="7">
        <v>2</v>
      </c>
      <c r="B37" s="8" t="s">
        <v>118</v>
      </c>
      <c r="C37" s="9"/>
      <c r="D37" s="9"/>
      <c r="E37" s="9"/>
      <c r="F37" s="9"/>
      <c r="G37" s="10"/>
      <c r="H37" s="8"/>
      <c r="I37" s="47"/>
    </row>
    <row r="38" s="1" customFormat="1" ht="300" customHeight="1" spans="1:9">
      <c r="A38" s="11" t="s">
        <v>119</v>
      </c>
      <c r="B38" s="17" t="s">
        <v>120</v>
      </c>
      <c r="C38" s="18" t="s">
        <v>121</v>
      </c>
      <c r="D38" s="18">
        <v>2</v>
      </c>
      <c r="E38" s="13" t="s">
        <v>14</v>
      </c>
      <c r="F38" s="37"/>
      <c r="G38" s="15">
        <f>D38*F38</f>
        <v>0</v>
      </c>
      <c r="H38" s="20" t="s">
        <v>122</v>
      </c>
      <c r="I38" s="47">
        <v>50</v>
      </c>
    </row>
    <row r="39" s="1" customFormat="1" ht="164" customHeight="1" spans="1:9">
      <c r="A39" s="11" t="s">
        <v>123</v>
      </c>
      <c r="B39" s="17" t="s">
        <v>124</v>
      </c>
      <c r="C39" s="17" t="s">
        <v>30</v>
      </c>
      <c r="D39" s="18">
        <v>2</v>
      </c>
      <c r="E39" s="13" t="s">
        <v>14</v>
      </c>
      <c r="F39" s="37"/>
      <c r="G39" s="15">
        <f>D39*F39</f>
        <v>0</v>
      </c>
      <c r="H39" s="20" t="s">
        <v>125</v>
      </c>
      <c r="I39" s="47">
        <v>0.75</v>
      </c>
    </row>
    <row r="40" s="1" customFormat="1" ht="33" customHeight="1" spans="1:9">
      <c r="A40" s="11" t="s">
        <v>126</v>
      </c>
      <c r="B40" s="17" t="s">
        <v>127</v>
      </c>
      <c r="C40" s="18" t="s">
        <v>128</v>
      </c>
      <c r="D40" s="18">
        <v>2</v>
      </c>
      <c r="E40" s="13" t="s">
        <v>14</v>
      </c>
      <c r="F40" s="37"/>
      <c r="G40" s="15">
        <f>D40*F40</f>
        <v>0</v>
      </c>
      <c r="H40" s="20" t="s">
        <v>129</v>
      </c>
      <c r="I40" s="47"/>
    </row>
    <row r="41" s="1" customFormat="1" ht="194" customHeight="1" spans="1:9">
      <c r="A41" s="11" t="s">
        <v>130</v>
      </c>
      <c r="B41" s="17" t="s">
        <v>131</v>
      </c>
      <c r="C41" s="18" t="s">
        <v>132</v>
      </c>
      <c r="D41" s="18">
        <v>2</v>
      </c>
      <c r="E41" s="13" t="s">
        <v>14</v>
      </c>
      <c r="F41" s="37"/>
      <c r="G41" s="15">
        <f>D41*F41</f>
        <v>0</v>
      </c>
      <c r="H41" s="20" t="s">
        <v>133</v>
      </c>
      <c r="I41" s="49"/>
    </row>
    <row r="42" s="1" customFormat="1" ht="189" customHeight="1" spans="1:9">
      <c r="A42" s="11" t="s">
        <v>134</v>
      </c>
      <c r="B42" s="17" t="s">
        <v>135</v>
      </c>
      <c r="C42" s="18" t="s">
        <v>136</v>
      </c>
      <c r="D42" s="18">
        <v>2</v>
      </c>
      <c r="E42" s="13" t="s">
        <v>108</v>
      </c>
      <c r="F42" s="19"/>
      <c r="G42" s="15">
        <f>D42*F42</f>
        <v>0</v>
      </c>
      <c r="H42" s="20" t="s">
        <v>137</v>
      </c>
      <c r="I42" s="47">
        <v>6</v>
      </c>
    </row>
    <row r="43" s="1" customFormat="1" ht="67" customHeight="1" spans="1:9">
      <c r="A43" s="11" t="s">
        <v>138</v>
      </c>
      <c r="B43" s="17" t="s">
        <v>139</v>
      </c>
      <c r="C43" s="18" t="s">
        <v>140</v>
      </c>
      <c r="D43" s="18">
        <v>2</v>
      </c>
      <c r="E43" s="13" t="s">
        <v>108</v>
      </c>
      <c r="F43" s="19"/>
      <c r="G43" s="15">
        <f>D43*F43</f>
        <v>0</v>
      </c>
      <c r="H43" s="20" t="s">
        <v>141</v>
      </c>
      <c r="I43" s="47">
        <v>3.6</v>
      </c>
    </row>
    <row r="44" s="1" customFormat="1" ht="18" customHeight="1" spans="1:9">
      <c r="A44" s="38" t="s">
        <v>116</v>
      </c>
      <c r="B44" s="38"/>
      <c r="C44" s="43"/>
      <c r="D44" s="43"/>
      <c r="E44" s="43"/>
      <c r="F44" s="43"/>
      <c r="G44" s="44">
        <f>SUM(G38:G43)</f>
        <v>0</v>
      </c>
      <c r="H44" s="45" t="s">
        <v>142</v>
      </c>
      <c r="I44" s="48">
        <f>SUM(I38:I43)</f>
        <v>60.35</v>
      </c>
    </row>
  </sheetData>
  <mergeCells count="5">
    <mergeCell ref="B1:I1"/>
    <mergeCell ref="B3:G3"/>
    <mergeCell ref="A36:B36"/>
    <mergeCell ref="B37:G37"/>
    <mergeCell ref="A44:B44"/>
  </mergeCells>
  <printOptions horizontalCentered="1"/>
  <pageMargins left="0.236111111111111" right="0.196527777777778" top="0.393055555555556" bottom="0.590277777777778" header="0.298611111111111" footer="0.27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晶球线设备明细20240229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&lt;4D6963726F736F667420576F7264202D20B9FBD6ADC5A8BDAC2BB9FBBDB4C9FAB2FACFDFC9E8B1B8B1ED2D2D31392E30382E3037&gt;</dc:title>
  <dc:creator>THINK</dc:creator>
  <cp:lastModifiedBy>尹奋中 金马包装13815008614</cp:lastModifiedBy>
  <dcterms:created xsi:type="dcterms:W3CDTF">2020-09-09T09:05:00Z</dcterms:created>
  <dcterms:modified xsi:type="dcterms:W3CDTF">2024-02-29T13:31:46Z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6F695D438C6D404BB6F573BED5EE6738_13</vt:lpwstr>
  </property>
</Properties>
</file>